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O16" i="1"/>
  <c r="N16"/>
  <c r="O14"/>
  <c r="O15"/>
  <c r="O13"/>
  <c r="O7"/>
  <c r="O6"/>
  <c r="M8"/>
  <c r="N8"/>
  <c r="L8"/>
  <c r="O8" l="1"/>
  <c r="O17"/>
  <c r="O19" s="1"/>
</calcChain>
</file>

<file path=xl/sharedStrings.xml><?xml version="1.0" encoding="utf-8"?>
<sst xmlns="http://schemas.openxmlformats.org/spreadsheetml/2006/main" count="26" uniqueCount="26">
  <si>
    <t xml:space="preserve">                                            О затратах по предоставлению коммунальных услуг и эксплуатации жилого дома </t>
  </si>
  <si>
    <t xml:space="preserve">Наименование  статей </t>
  </si>
  <si>
    <t>январь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</si>
  <si>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</si>
  <si>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</si>
  <si>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</si>
  <si>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</si>
  <si>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</si>
  <si>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</si>
  <si>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</si>
  <si>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</si>
  <si>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</si>
  <si>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ноябрь</t>
  </si>
  <si>
    <t>декаб</t>
  </si>
  <si>
    <t>Доходы (начисления) :</t>
  </si>
  <si>
    <t>Текущее содержание</t>
  </si>
  <si>
    <t>Всего оплачено (собственниками):</t>
  </si>
  <si>
    <t>ИТОГО(переплата/долг)</t>
  </si>
  <si>
    <t>Расходы:</t>
  </si>
  <si>
    <t>Тех.обслуживание</t>
  </si>
  <si>
    <t>Аварийная служба</t>
  </si>
  <si>
    <t>Текущ. Ремонт (подряды)</t>
  </si>
  <si>
    <t xml:space="preserve">итого </t>
  </si>
  <si>
    <t>Директор                                                                                    Логашева Т.В.</t>
  </si>
  <si>
    <t xml:space="preserve">                                                №4 по ул. Дзержинского за 2011 год</t>
  </si>
  <si>
    <t>Содержание общего имущ-ва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</si>
</sst>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/>
    <xf numFmtId="1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2" borderId="1" xfId="0" applyFill="1" applyBorder="1"/>
    <xf numFmtId="1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D30" sqref="D30"/>
    </sheetView>
  </sheetViews>
  <sheetFormatPr defaultRowHeight="15"/>
  <cols>
    <col min="1" max="1" width="32.28515625" customWidth="1"/>
    <col min="3" max="3" width="6.85546875" customWidth="1"/>
    <col min="4" max="4" width="5.5703125" bestFit="1" customWidth="1"/>
    <col min="5" max="5" width="5.42578125" bestFit="1" customWidth="1"/>
    <col min="6" max="6" width="4.28515625" bestFit="1" customWidth="1"/>
    <col min="7" max="7" width="4.5703125" bestFit="1" customWidth="1"/>
    <col min="8" max="9" width="5.85546875" bestFit="1" customWidth="1"/>
    <col min="10" max="10" width="4.28515625" customWidth="1"/>
    <col min="11" max="11" width="5" bestFit="1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t="s">
        <v>24</v>
      </c>
    </row>
    <row r="3" spans="1:15">
      <c r="O3">
        <v>3461.7</v>
      </c>
    </row>
    <row r="4" spans="1:1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/>
    </row>
    <row r="5" spans="1:1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20411.8</v>
      </c>
      <c r="M6" s="1">
        <v>23435.759999999998</v>
      </c>
      <c r="N6" s="1">
        <v>23436.91</v>
      </c>
      <c r="O6" s="1">
        <f>SUM(L6:N6)</f>
        <v>67284.47</v>
      </c>
    </row>
    <row r="7" spans="1:15" ht="15.75" thickBot="1">
      <c r="A7" s="5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0</v>
      </c>
      <c r="M7" s="5">
        <v>11289.52</v>
      </c>
      <c r="N7" s="5">
        <v>16801.14</v>
      </c>
      <c r="O7" s="5">
        <f>SUM(L7:N7)</f>
        <v>28090.66</v>
      </c>
    </row>
    <row r="8" spans="1:15">
      <c r="A8" s="4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>L6-L7</f>
        <v>20411.8</v>
      </c>
      <c r="M8" s="4">
        <f t="shared" ref="M8:N8" si="0">M6-M7</f>
        <v>12146.239999999998</v>
      </c>
      <c r="N8" s="4">
        <f t="shared" si="0"/>
        <v>6635.77</v>
      </c>
      <c r="O8" s="4">
        <f>SUM(L8:N8)</f>
        <v>39193.81</v>
      </c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 t="s">
        <v>25</v>
      </c>
      <c r="B13" s="1">
        <v>0.9</v>
      </c>
      <c r="C13" s="1"/>
      <c r="D13" s="1"/>
      <c r="E13" s="1"/>
      <c r="F13" s="1"/>
      <c r="G13" s="1"/>
      <c r="H13" s="1"/>
      <c r="I13" s="1"/>
      <c r="J13" s="1"/>
      <c r="K13" s="1"/>
      <c r="L13" s="3">
        <v>3115.53</v>
      </c>
      <c r="M13" s="3">
        <v>3115.53</v>
      </c>
      <c r="N13" s="3">
        <v>3115.53</v>
      </c>
      <c r="O13" s="3">
        <f>SUM(L13:N13)</f>
        <v>9346.59</v>
      </c>
    </row>
    <row r="14" spans="1:15">
      <c r="A14" s="1" t="s">
        <v>19</v>
      </c>
      <c r="B14" s="1">
        <v>0.6</v>
      </c>
      <c r="C14" s="1"/>
      <c r="D14" s="1"/>
      <c r="E14" s="1"/>
      <c r="F14" s="1"/>
      <c r="G14" s="1"/>
      <c r="H14" s="1"/>
      <c r="I14" s="1"/>
      <c r="J14" s="1"/>
      <c r="K14" s="1"/>
      <c r="L14" s="3">
        <v>2077.02</v>
      </c>
      <c r="M14" s="3">
        <v>2077.02</v>
      </c>
      <c r="N14" s="3">
        <v>2077.02</v>
      </c>
      <c r="O14" s="3">
        <f t="shared" ref="O14:O15" si="1">SUM(L14:N14)</f>
        <v>6231.0599999999995</v>
      </c>
    </row>
    <row r="15" spans="1:15">
      <c r="A15" s="1" t="s">
        <v>20</v>
      </c>
      <c r="B15" s="1">
        <v>0.45</v>
      </c>
      <c r="C15" s="1"/>
      <c r="D15" s="1"/>
      <c r="E15" s="1"/>
      <c r="F15" s="1"/>
      <c r="G15" s="1"/>
      <c r="H15" s="1"/>
      <c r="I15" s="1"/>
      <c r="J15" s="1"/>
      <c r="K15" s="1"/>
      <c r="L15" s="3">
        <v>1557.7650000000001</v>
      </c>
      <c r="M15" s="3">
        <v>1557.7650000000001</v>
      </c>
      <c r="N15" s="3">
        <v>1557.7650000000001</v>
      </c>
      <c r="O15" s="3">
        <f t="shared" si="1"/>
        <v>4673.2950000000001</v>
      </c>
    </row>
    <row r="16" spans="1:15">
      <c r="A16" s="6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504.6</v>
      </c>
      <c r="N16" s="6">
        <f>604.4+1393.2</f>
        <v>1997.6</v>
      </c>
      <c r="O16" s="6">
        <f>SUM(L16:N16)</f>
        <v>2502.1999999999998</v>
      </c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>
        <f>SUM(O13:O16)</f>
        <v>22753.145</v>
      </c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>
        <f>O6-O17</f>
        <v>44531.324999999997</v>
      </c>
    </row>
    <row r="21" spans="1:15">
      <c r="B21" t="s">
        <v>23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2012-04-16T05:01:21Z</dcterms:modified>
</cp:coreProperties>
</file>