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O16" i="1"/>
  <c r="M8"/>
  <c r="N8"/>
  <c r="O8" s="1"/>
  <c r="O14"/>
  <c r="O15"/>
  <c r="O13"/>
  <c r="O7"/>
  <c r="O6"/>
  <c r="L8"/>
  <c r="O17" l="1"/>
  <c r="O19" s="1"/>
</calcChain>
</file>

<file path=xl/sharedStrings.xml><?xml version="1.0" encoding="utf-8"?>
<sst xmlns="http://schemas.openxmlformats.org/spreadsheetml/2006/main" count="26" uniqueCount="26">
  <si>
    <t xml:space="preserve">                                            О затратах по предоставлению коммунальных услуг и эксплуатации жилого дома </t>
  </si>
  <si>
    <t xml:space="preserve">Наименование  статей </t>
  </si>
  <si>
    <t>апр</t>
  </si>
  <si>
    <t>май</t>
  </si>
  <si>
    <t>авг</t>
  </si>
  <si>
    <t>окт</t>
  </si>
  <si>
    <t>ноябрь</t>
  </si>
  <si>
    <t>декаб</t>
  </si>
  <si>
    <t>Доходы (начисления) :</t>
  </si>
  <si>
    <t>Текущее содержание</t>
  </si>
  <si>
    <t>Всего оплачено (собственниками):</t>
  </si>
  <si>
    <t>ИТОГО(переплата/долг)</t>
  </si>
  <si>
    <t>Расходы:</t>
  </si>
  <si>
    <t>Тех.обслуживание</t>
  </si>
  <si>
    <t>Аварийная служба</t>
  </si>
  <si>
    <t>Текущ. Ремонт (подряды)</t>
  </si>
  <si>
    <t xml:space="preserve">итого </t>
  </si>
  <si>
    <t>Директор                                                                                    Логашева Т.В.</t>
  </si>
  <si>
    <t xml:space="preserve">                                                №2 по ул. Дзержинского за 2011 год</t>
  </si>
  <si>
    <t>янв</t>
  </si>
  <si>
    <t>фев</t>
  </si>
  <si>
    <t>мрт</t>
  </si>
  <si>
    <t>июн</t>
  </si>
  <si>
    <t>июл</t>
  </si>
  <si>
    <t>сен</t>
  </si>
  <si>
    <t>Содержание общего имущ-ва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</si>
</sst>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3" xfId="0" applyBorder="1"/>
    <xf numFmtId="0" fontId="0" fillId="0" borderId="2" xfId="0" applyBorder="1"/>
    <xf numFmtId="1" fontId="0" fillId="0" borderId="1" xfId="0" applyNumberFormat="1" applyBorder="1"/>
    <xf numFmtId="0" fontId="0" fillId="2" borderId="1" xfId="0" applyFill="1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>
      <selection activeCell="R25" sqref="R25"/>
    </sheetView>
  </sheetViews>
  <sheetFormatPr defaultRowHeight="15"/>
  <cols>
    <col min="1" max="1" width="32.28515625" customWidth="1"/>
    <col min="2" max="2" width="8" customWidth="1"/>
    <col min="3" max="3" width="4.140625" bestFit="1" customWidth="1"/>
    <col min="4" max="5" width="4.42578125" bestFit="1" customWidth="1"/>
    <col min="6" max="6" width="4.28515625" bestFit="1" customWidth="1"/>
    <col min="7" max="7" width="4.5703125" bestFit="1" customWidth="1"/>
    <col min="8" max="9" width="4.85546875" bestFit="1" customWidth="1"/>
    <col min="10" max="10" width="4.28515625" customWidth="1"/>
    <col min="11" max="11" width="4.140625" bestFit="1" customWidth="1"/>
    <col min="15" max="15" width="10.140625" bestFit="1" customWidth="1"/>
  </cols>
  <sheetData>
    <row r="1" spans="1:1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t="s">
        <v>18</v>
      </c>
    </row>
    <row r="3" spans="1:15">
      <c r="O3">
        <v>1791.8</v>
      </c>
    </row>
    <row r="4" spans="1:15">
      <c r="A4" s="1" t="s">
        <v>1</v>
      </c>
      <c r="B4" s="1"/>
      <c r="C4" s="1" t="s">
        <v>19</v>
      </c>
      <c r="D4" s="1" t="s">
        <v>20</v>
      </c>
      <c r="E4" s="1" t="s">
        <v>21</v>
      </c>
      <c r="F4" s="1" t="s">
        <v>2</v>
      </c>
      <c r="G4" s="1" t="s">
        <v>3</v>
      </c>
      <c r="H4" s="1" t="s">
        <v>22</v>
      </c>
      <c r="I4" s="1" t="s">
        <v>23</v>
      </c>
      <c r="J4" s="1" t="s">
        <v>4</v>
      </c>
      <c r="K4" s="1" t="s">
        <v>24</v>
      </c>
      <c r="L4" s="1" t="s">
        <v>5</v>
      </c>
      <c r="M4" s="1" t="s">
        <v>6</v>
      </c>
      <c r="N4" s="1" t="s">
        <v>7</v>
      </c>
      <c r="O4" s="1"/>
    </row>
    <row r="5" spans="1:15">
      <c r="A5" s="1" t="s">
        <v>8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 t="s">
        <v>9</v>
      </c>
      <c r="B6" s="1"/>
      <c r="C6" s="1"/>
      <c r="D6" s="1"/>
      <c r="E6" s="1"/>
      <c r="F6" s="1"/>
      <c r="G6" s="1"/>
      <c r="H6" s="1"/>
      <c r="I6" s="1"/>
      <c r="J6" s="1"/>
      <c r="K6" s="1"/>
      <c r="L6" s="1">
        <v>10565.28</v>
      </c>
      <c r="M6" s="1">
        <v>12130.51</v>
      </c>
      <c r="N6" s="1">
        <v>12132.46</v>
      </c>
      <c r="O6" s="1">
        <f>SUM(L6:N6)</f>
        <v>34828.25</v>
      </c>
    </row>
    <row r="7" spans="1:15" ht="15.75" thickBot="1">
      <c r="A7" s="4" t="s">
        <v>10</v>
      </c>
      <c r="B7" s="4"/>
      <c r="C7" s="4"/>
      <c r="D7" s="4"/>
      <c r="E7" s="4"/>
      <c r="F7" s="4"/>
      <c r="G7" s="4"/>
      <c r="H7" s="4"/>
      <c r="I7" s="4"/>
      <c r="J7" s="4"/>
      <c r="K7" s="4"/>
      <c r="L7" s="4">
        <v>0</v>
      </c>
      <c r="M7" s="4">
        <v>6893.63</v>
      </c>
      <c r="N7" s="4">
        <v>10010.459999999999</v>
      </c>
      <c r="O7" s="4">
        <f>SUM(L7:N7)</f>
        <v>16904.09</v>
      </c>
    </row>
    <row r="8" spans="1:15">
      <c r="A8" s="3" t="s">
        <v>11</v>
      </c>
      <c r="B8" s="3"/>
      <c r="C8" s="3"/>
      <c r="D8" s="3"/>
      <c r="E8" s="3"/>
      <c r="F8" s="3"/>
      <c r="G8" s="3"/>
      <c r="H8" s="3"/>
      <c r="I8" s="3"/>
      <c r="J8" s="3"/>
      <c r="K8" s="3"/>
      <c r="L8" s="3">
        <f>L6-L7</f>
        <v>10565.28</v>
      </c>
      <c r="M8" s="3">
        <f t="shared" ref="M8:N8" si="0">M6-M7</f>
        <v>5236.88</v>
      </c>
      <c r="N8" s="3">
        <f t="shared" si="0"/>
        <v>2122</v>
      </c>
      <c r="O8" s="3">
        <f>SUM(L8:N8)</f>
        <v>17924.16</v>
      </c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 t="s">
        <v>12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 t="s">
        <v>25</v>
      </c>
      <c r="B13" s="1">
        <v>0.9</v>
      </c>
      <c r="C13" s="1"/>
      <c r="D13" s="1"/>
      <c r="E13" s="1"/>
      <c r="F13" s="1"/>
      <c r="G13" s="1"/>
      <c r="H13" s="1"/>
      <c r="I13" s="1"/>
      <c r="J13" s="1"/>
      <c r="K13" s="1"/>
      <c r="L13" s="5">
        <v>1612.62</v>
      </c>
      <c r="M13" s="5">
        <v>1612.62</v>
      </c>
      <c r="N13" s="5">
        <v>1612.62</v>
      </c>
      <c r="O13" s="5">
        <f>SUM(L13:N13)</f>
        <v>4837.8599999999997</v>
      </c>
    </row>
    <row r="14" spans="1:15">
      <c r="A14" s="1" t="s">
        <v>13</v>
      </c>
      <c r="B14" s="1">
        <v>0.6</v>
      </c>
      <c r="C14" s="1"/>
      <c r="D14" s="1"/>
      <c r="E14" s="1"/>
      <c r="F14" s="1"/>
      <c r="G14" s="1"/>
      <c r="H14" s="1"/>
      <c r="I14" s="1"/>
      <c r="J14" s="1"/>
      <c r="K14" s="1"/>
      <c r="L14" s="5">
        <v>1075.08</v>
      </c>
      <c r="M14" s="5">
        <v>1075.08</v>
      </c>
      <c r="N14" s="5">
        <v>1075.08</v>
      </c>
      <c r="O14" s="5">
        <f t="shared" ref="O14:O15" si="1">SUM(L14:N14)</f>
        <v>3225.24</v>
      </c>
    </row>
    <row r="15" spans="1:15">
      <c r="A15" s="1" t="s">
        <v>14</v>
      </c>
      <c r="B15" s="1">
        <v>0.45</v>
      </c>
      <c r="C15" s="1"/>
      <c r="D15" s="1"/>
      <c r="E15" s="1"/>
      <c r="F15" s="1"/>
      <c r="G15" s="1"/>
      <c r="H15" s="1"/>
      <c r="I15" s="1"/>
      <c r="J15" s="1"/>
      <c r="K15" s="1"/>
      <c r="L15" s="5">
        <v>806.31</v>
      </c>
      <c r="M15" s="5">
        <v>806.31</v>
      </c>
      <c r="N15" s="5">
        <v>806.31</v>
      </c>
      <c r="O15" s="5">
        <f t="shared" si="1"/>
        <v>2418.9299999999998</v>
      </c>
    </row>
    <row r="16" spans="1:15">
      <c r="A16" s="6" t="s">
        <v>15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746.3</v>
      </c>
      <c r="O16" s="6">
        <f>SUM(L16:N16)</f>
        <v>746.3</v>
      </c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5">
        <f>SUM(O13:O16)</f>
        <v>11228.329999999998</v>
      </c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.75">
      <c r="A19" s="1"/>
      <c r="B19" s="1" t="s">
        <v>16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7">
        <f>O6-O17</f>
        <v>23599.920000000002</v>
      </c>
    </row>
    <row r="21" spans="1:15">
      <c r="B21" t="s">
        <v>17</v>
      </c>
    </row>
  </sheetData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2012-04-16T05:15:36Z</dcterms:modified>
</cp:coreProperties>
</file>